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1" i="1" s="1"/>
  <c r="E8" i="1"/>
  <c r="E7" i="1"/>
  <c r="E6" i="1"/>
  <c r="E5" i="1"/>
  <c r="E9" i="1" l="1"/>
  <c r="E22" i="1" s="1"/>
  <c r="E24" i="1" s="1"/>
</calcChain>
</file>

<file path=xl/sharedStrings.xml><?xml version="1.0" encoding="utf-8"?>
<sst xmlns="http://schemas.openxmlformats.org/spreadsheetml/2006/main" count="28" uniqueCount="24">
  <si>
    <t>Cast Member</t>
  </si>
  <si>
    <t>Rate of Pay</t>
  </si>
  <si>
    <t>Hours</t>
  </si>
  <si>
    <t>No of days</t>
  </si>
  <si>
    <t>Total</t>
  </si>
  <si>
    <t>Project Manager</t>
  </si>
  <si>
    <t>Product Designer</t>
  </si>
  <si>
    <t>Sound Producer</t>
  </si>
  <si>
    <t>Equipment Hire/Purchase</t>
  </si>
  <si>
    <t>Daily Rate</t>
  </si>
  <si>
    <t>No of Days</t>
  </si>
  <si>
    <t>Room (College)</t>
  </si>
  <si>
    <t>Computer Equips (College)</t>
  </si>
  <si>
    <t>Macromedia Director</t>
  </si>
  <si>
    <t>Storyboards &amp; Pens/Pencil</t>
  </si>
  <si>
    <t>Grand Total</t>
  </si>
  <si>
    <t>Budget</t>
  </si>
  <si>
    <t>Remainder</t>
  </si>
  <si>
    <t>TV Ident Budget</t>
  </si>
  <si>
    <t>Audacity</t>
  </si>
  <si>
    <t>Adobe Premiere Pro</t>
  </si>
  <si>
    <t>Stock Video Files</t>
  </si>
  <si>
    <t>Adobe Photoshop</t>
  </si>
  <si>
    <t>Ident putter-togetherer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</si>
</sst>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8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M20" sqref="M20"/>
    </sheetView>
  </sheetViews>
  <sheetFormatPr defaultRowHeight="15" x14ac:dyDescent="0.25"/>
  <cols>
    <col min="1" max="1" width="28.42578125" customWidth="1"/>
    <col min="2" max="2" width="13" customWidth="1"/>
    <col min="3" max="3" width="10.140625" customWidth="1"/>
    <col min="4" max="4" width="12.42578125" customWidth="1"/>
  </cols>
  <sheetData>
    <row r="1" spans="1:5" x14ac:dyDescent="0.25">
      <c r="B1" t="s">
        <v>18</v>
      </c>
    </row>
    <row r="4" spans="1:5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</row>
    <row r="5" spans="1:5" x14ac:dyDescent="0.25">
      <c r="A5" s="1" t="s">
        <v>5</v>
      </c>
      <c r="B5" s="2">
        <v>9</v>
      </c>
      <c r="C5" s="1">
        <v>7</v>
      </c>
      <c r="D5" s="1">
        <v>5</v>
      </c>
      <c r="E5" s="2">
        <f>SUM(B5*C5*D5)</f>
        <v>315</v>
      </c>
    </row>
    <row r="6" spans="1:5" x14ac:dyDescent="0.25">
      <c r="A6" s="1" t="s">
        <v>6</v>
      </c>
      <c r="B6" s="2">
        <v>7</v>
      </c>
      <c r="C6" s="1">
        <v>7</v>
      </c>
      <c r="D6" s="1">
        <v>5</v>
      </c>
      <c r="E6" s="2">
        <f>SUM(B6*C6*D6)</f>
        <v>245</v>
      </c>
    </row>
    <row r="7" spans="1:5" x14ac:dyDescent="0.25">
      <c r="A7" s="1" t="s">
        <v>7</v>
      </c>
      <c r="B7" s="2">
        <v>5</v>
      </c>
      <c r="C7" s="1">
        <v>7</v>
      </c>
      <c r="D7" s="1">
        <v>5</v>
      </c>
      <c r="E7" s="2">
        <f>SUM(B7*C7*D7)</f>
        <v>175</v>
      </c>
    </row>
    <row r="8" spans="1:5" x14ac:dyDescent="0.25">
      <c r="A8" s="1" t="s">
        <v>23</v>
      </c>
      <c r="B8" s="2">
        <v>13</v>
      </c>
      <c r="C8" s="1">
        <v>7</v>
      </c>
      <c r="D8" s="1">
        <v>5</v>
      </c>
      <c r="E8" s="2">
        <f>SUM(B8*C8*D8)</f>
        <v>455</v>
      </c>
    </row>
    <row r="9" spans="1:5" x14ac:dyDescent="0.25">
      <c r="D9" s="10" t="s">
        <v>4</v>
      </c>
      <c r="E9" s="11">
        <f>SUM(E5:E8)</f>
        <v>1190</v>
      </c>
    </row>
    <row r="12" spans="1:5" x14ac:dyDescent="0.25">
      <c r="A12" s="9" t="s">
        <v>8</v>
      </c>
      <c r="B12" s="9" t="s">
        <v>9</v>
      </c>
      <c r="C12" s="9" t="s">
        <v>2</v>
      </c>
      <c r="D12" s="9" t="s">
        <v>10</v>
      </c>
      <c r="E12" s="9" t="s">
        <v>4</v>
      </c>
    </row>
    <row r="13" spans="1:5" x14ac:dyDescent="0.25">
      <c r="A13" s="1" t="s">
        <v>11</v>
      </c>
      <c r="B13" s="3">
        <v>0</v>
      </c>
      <c r="C13" s="1">
        <v>7</v>
      </c>
      <c r="D13" s="1">
        <v>5</v>
      </c>
      <c r="E13" s="3">
        <f>B13*D13</f>
        <v>0</v>
      </c>
    </row>
    <row r="14" spans="1:5" x14ac:dyDescent="0.25">
      <c r="A14" s="1" t="s">
        <v>12</v>
      </c>
      <c r="B14" s="3">
        <v>0</v>
      </c>
      <c r="C14" s="1">
        <v>7</v>
      </c>
      <c r="D14" s="1">
        <v>5</v>
      </c>
      <c r="E14" s="3">
        <v>0</v>
      </c>
    </row>
    <row r="15" spans="1:5" x14ac:dyDescent="0.25">
      <c r="A15" s="1" t="s">
        <v>13</v>
      </c>
      <c r="B15" s="3">
        <v>250</v>
      </c>
      <c r="C15" s="1">
        <v>7</v>
      </c>
      <c r="D15" s="1">
        <v>5</v>
      </c>
      <c r="E15" s="3">
        <v>250</v>
      </c>
    </row>
    <row r="16" spans="1:5" x14ac:dyDescent="0.25">
      <c r="A16" s="1" t="s">
        <v>19</v>
      </c>
      <c r="B16" s="3">
        <v>0</v>
      </c>
      <c r="C16" s="1">
        <v>7</v>
      </c>
      <c r="D16" s="1">
        <v>5</v>
      </c>
      <c r="E16" s="3">
        <v>0</v>
      </c>
    </row>
    <row r="17" spans="1:5" x14ac:dyDescent="0.25">
      <c r="A17" s="1" t="s">
        <v>20</v>
      </c>
      <c r="B17" s="3">
        <v>399.95</v>
      </c>
      <c r="C17" s="1">
        <v>7</v>
      </c>
      <c r="D17" s="1">
        <v>5</v>
      </c>
      <c r="E17" s="3">
        <v>399.95</v>
      </c>
    </row>
    <row r="18" spans="1:5" x14ac:dyDescent="0.25">
      <c r="A18" s="1" t="s">
        <v>14</v>
      </c>
      <c r="B18" s="3">
        <v>5</v>
      </c>
      <c r="C18" s="1">
        <v>7</v>
      </c>
      <c r="D18" s="1">
        <v>5</v>
      </c>
      <c r="E18" s="3">
        <v>5</v>
      </c>
    </row>
    <row r="19" spans="1:5" x14ac:dyDescent="0.25">
      <c r="A19" s="1" t="s">
        <v>21</v>
      </c>
      <c r="B19" s="3">
        <v>400</v>
      </c>
      <c r="C19" s="1">
        <v>7</v>
      </c>
      <c r="D19" s="1">
        <v>5</v>
      </c>
      <c r="E19" s="3">
        <v>400</v>
      </c>
    </row>
    <row r="20" spans="1:5" x14ac:dyDescent="0.25">
      <c r="A20" s="1" t="s">
        <v>22</v>
      </c>
      <c r="B20" s="3">
        <v>250</v>
      </c>
      <c r="C20" s="1">
        <v>7</v>
      </c>
      <c r="D20" s="1">
        <v>5</v>
      </c>
      <c r="E20" s="3">
        <v>250</v>
      </c>
    </row>
    <row r="21" spans="1:5" x14ac:dyDescent="0.25">
      <c r="A21" s="4"/>
      <c r="B21" s="4"/>
      <c r="C21" s="4"/>
      <c r="D21" s="1" t="s">
        <v>4</v>
      </c>
      <c r="E21" s="3">
        <f>SUM(E13:E20)</f>
        <v>1304.95</v>
      </c>
    </row>
    <row r="22" spans="1:5" x14ac:dyDescent="0.25">
      <c r="A22" s="5"/>
      <c r="B22" s="5"/>
      <c r="C22" s="5"/>
      <c r="D22" s="7" t="s">
        <v>15</v>
      </c>
      <c r="E22" s="7">
        <f>E9+E21</f>
        <v>2494.9499999999998</v>
      </c>
    </row>
    <row r="23" spans="1:5" x14ac:dyDescent="0.25">
      <c r="A23" s="5"/>
      <c r="B23" s="5"/>
      <c r="C23" s="5"/>
      <c r="D23" s="7" t="s">
        <v>16</v>
      </c>
      <c r="E23" s="8">
        <v>4000</v>
      </c>
    </row>
    <row r="24" spans="1:5" x14ac:dyDescent="0.25">
      <c r="A24" s="5"/>
      <c r="B24" s="5"/>
      <c r="C24" s="5"/>
      <c r="D24" s="7" t="s">
        <v>17</v>
      </c>
      <c r="E24" s="6">
        <f>E23-E22</f>
        <v>1505.0500000000002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2016-10-11T12:38:31Z</dcterms:modified>
</cp:coreProperties>
</file>